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760" activeTab="0"/>
  </bookViews>
  <sheets>
    <sheet name="0611150" sheetId="1" r:id="rId1"/>
  </sheets>
  <definedNames>
    <definedName name="_xlnm.Print_Area" localSheetId="0">'0611150'!$A$1:$L$165</definedName>
  </definedNames>
  <calcPr fullCalcOnLoad="1"/>
</workbook>
</file>

<file path=xl/sharedStrings.xml><?xml version="1.0" encoding="utf-8"?>
<sst xmlns="http://schemas.openxmlformats.org/spreadsheetml/2006/main" count="353" uniqueCount="142">
  <si>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</si>
  <si>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</si>
  <si>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</si>
  <si>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4. 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</si>
  <si>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</si>
  <si>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</si>
  <si>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</si>
  <si>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</si>
  <si>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</si>
  <si>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</si>
  <si>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</si>
  <si>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</si>
  <si>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</si>
  <si>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</si>
  <si>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</si>
  <si>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</si>
  <si>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</si>
  <si>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</si>
  <si>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в т. ч. </t>
  </si>
  <si>
    <t>1.1 </t>
  </si>
  <si>
    <t>Напрям використання бюджетних коштів </t>
  </si>
  <si>
    <t>Пояснення причин відхилення касових видатків (наданих кредитів) за напрямом використання бюджетних коштів від планового показника </t>
  </si>
  <si>
    <t>1.2 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</si>
  <si>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</si>
  <si>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</si>
  <si>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</si>
  <si>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</si>
  <si>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</si>
  <si>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</si>
  <si>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</si>
  <si>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</si>
  <si>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</si>
  <si>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</si>
  <si>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</si>
  <si>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</si>
  <si>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</si>
  <si>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</si>
  <si>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</si>
  <si>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</si>
  <si>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</si>
  <si>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</si>
  <si>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</si>
  <si>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</si>
  <si>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</si>
  <si>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</si>
  <si>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</si>
  <si>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</si>
  <si>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</si>
  <si>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</si>
  <si>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r>
      <t>Напрям використання бюджетних коштів</t>
    </r>
    <r>
      <rPr>
        <vertAlign val="superscript"/>
        <sz val="12"/>
        <color indexed="8"/>
        <rFont val="Times New Roman"/>
        <family val="1"/>
      </rPr>
      <t>1</t>
    </r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</si>
  <si>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</si>
  <si>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</si>
  <si>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</si>
  <si>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</si>
  <si>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Пояснення щодо розбіжностей між фактичними та плановими результативними показниками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</si>
  <si>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</si>
  <si>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</si>
  <si>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</si>
  <si>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</si>
  <si>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>Напрям використання бюджетних коштів</t>
    </r>
    <r>
      <rPr>
        <sz val="12"/>
        <color indexed="8"/>
        <rFont val="Times New Roman"/>
        <family val="1"/>
      </rPr>
      <t> </t>
    </r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</si>
  <si>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</si>
  <si>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</si>
  <si>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</si>
  <si>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</si>
  <si>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</si>
  <si>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</si>
  <si>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</si>
  <si>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</si>
  <si>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 </t>
  </si>
  <si>
    <t>Пояснення щодо динаміки результативних показників за відповідним напрямом використання бюджетних коштів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</si>
  <si>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</si>
  <si>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</si>
  <si>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</si>
  <si>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</si>
  <si>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</si>
  <si>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</si>
  <si>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</si>
  <si>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</si>
  <si>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</si>
  <si>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</si>
  <si>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</si>
  <si>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</si>
  <si>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</si>
  <si>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</si>
  <si>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</si>
  <si>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</si>
  <si>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</si>
  <si>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</si>
  <si>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</si>
  <si>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</si>
  <si>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</si>
  <si>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</si>
  <si>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</si>
  <si>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</si>
  <si>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</si>
  <si>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</si>
  <si>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</si>
  <si>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</si>
  <si>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</si>
  <si>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</si>
  <si>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</si>
  <si>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</si>
  <si>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</si>
  <si>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 xml:space="preserve">______________________________________________________________________________________ </t>
  </si>
  <si>
    <t>5.7 "Стан фінансової дисципліни":</t>
  </si>
  <si>
    <t>6. Узагальнений висновок щодо:</t>
  </si>
  <si>
    <t>_________</t>
  </si>
  <si>
    <t>(підпис) </t>
  </si>
  <si>
    <t xml:space="preserve">за 2019  рік </t>
  </si>
  <si>
    <t xml:space="preserve">Відділ освіти молоді, та спорту Новгрод-Сіверської міської ради Чернігівської області </t>
  </si>
  <si>
    <t xml:space="preserve"> Відділ освіти молоді, та спорту Новгрод-Сіверської міської ради Чернігівської області </t>
  </si>
  <si>
    <r>
      <t> (КПКВК ДБ</t>
    </r>
    <r>
      <rPr>
        <b/>
        <sz val="12"/>
        <color indexed="8"/>
        <rFont val="Times New Roman"/>
        <family val="1"/>
      </rPr>
      <t xml:space="preserve"> (МБ))   (КФКВК)                 (найменування бюджетної програми) </t>
    </r>
  </si>
  <si>
    <t xml:space="preserve">Головний бухгалтер </t>
  </si>
  <si>
    <t xml:space="preserve">О.Д. Тиченко </t>
  </si>
  <si>
    <t xml:space="preserve">Усього середньорічне число ставок/ штатних одиниць </t>
  </si>
  <si>
    <t>1.             0611150</t>
  </si>
  <si>
    <t>2.              0611150</t>
  </si>
  <si>
    <t>3.           0611150     1150</t>
  </si>
  <si>
    <t xml:space="preserve">Методичне забезпечення діяльності закладів освіти </t>
  </si>
  <si>
    <t xml:space="preserve">Забезпечення належної методичної роботи закладів освіти </t>
  </si>
  <si>
    <t xml:space="preserve">Забезпечити належну методичну роботу в закладах освіти </t>
  </si>
  <si>
    <t xml:space="preserve">кількість закладів </t>
  </si>
  <si>
    <t>кількість проведених методичних об'єднань, нарад, семінарів</t>
  </si>
  <si>
    <t>проведення професійної майстерності педагогічних працівників</t>
  </si>
  <si>
    <t>Забезпеченість установ освіти методичною, навчальною літературою</t>
  </si>
  <si>
    <t>Відсоток заходів, методичних об'єднань, нарад, семінарів, що були проведені</t>
  </si>
  <si>
    <t>кількість заходів, проведених методичниї об'єднань, нарад, семінарів на 1 працівника</t>
  </si>
  <si>
    <t xml:space="preserve">Підвищення витрат  в 2019 р в порівнянні з 2018 роком відбулося за рахунок підвищення витиран  по КЕКВ 2111 "Заробітна плата"- 32,2 тис. грн. , у зв'язку з підвищенням окладів -, відповідно  КЕКВ2120 "Нарахування на зарплату"-7,1 тис. грн., пройшли незначні збільшилися витрат по КЕКВ 2250 "Видатки на відрядження"- 0,3 тис. грн. водночас зменшилися  витрати  по КЕКВ 2210 "Предмети, матеріали  обладнання та інвентар"- 11,3 тис. грн., КЕКВ 2240 "Оплата послуг крім комунальних" - 0,9 тис. грн., </t>
  </si>
  <si>
    <t>Протягом 2019 року збільшилась кількість проведених семінарів, нарад та професійної майстерності педагогічних працівників</t>
  </si>
  <si>
    <t xml:space="preserve">5.6 "Наявність фінансових порушень за результатами контрольних заходів": відсутні </t>
  </si>
  <si>
    <t>Кредиторська заборгованість відсутня</t>
  </si>
  <si>
    <t>актуальності бюджетної програми</t>
  </si>
  <si>
    <t>З метою вдосконалення професійної майстерності протягом року проведено навчально-методичні семінари, наради, тренінги міського рівня</t>
  </si>
  <si>
    <t>ефективності бюджетної програми  Підвищено вдосконалення професійної майстерності педагогічних праціників</t>
  </si>
  <si>
    <t xml:space="preserve">корисності бюджетної програм:є забезпечення надання педагогічним працівникам  методичної допомоги </t>
  </si>
  <si>
    <t xml:space="preserve"> довгострокових наслідків бюджетної програми _____________________________________________</t>
  </si>
  <si>
    <t>фінансування у наступних роках бюджетної програми "Методичне забезпечення діяльності закладів освіти " надасть змогу підвищувати професійну майстерність педагогічних працівникі надання методичної допомоги, проведенням семінарів, нарад, тренінгів.</t>
  </si>
  <si>
    <t> </t>
  </si>
  <si>
    <t xml:space="preserve">Начальник відділу освіти, молоді та спорту </t>
  </si>
  <si>
    <t xml:space="preserve">П.В. Верченко </t>
  </si>
  <si>
    <t xml:space="preserve">Забезпечити належну методичну роботу в закладах освіти, здійснювати поточні видатки ( оплата праці, придбання товарів, оплата послуг) </t>
  </si>
  <si>
    <t>Відхилення фактичного показника від планованого за результатами 2019 року пояснюється економією коштів в сумі 1,7 тис. грн. в тому числі по КЕКВ 2111 "Заробітна плата" -0,8 тис. грн., КЕКВ 2120  "Нарахування на зарплату" -0,2 тис. грн.    КЕКВ 2210 "Предмети, матеріали, обладнання та інвентар"- 0,1 тис. грн., КЕКВ 2240 "Оплата послуг (крім комунальних)" -0,1 тис. грн., КЕКВ 2250 "Видатки на відрядження" -0,5 тис.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</si>
</sst>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1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180" fontId="7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80" fontId="7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 applyProtection="1">
      <alignment horizontal="left" vertical="top" wrapText="1"/>
      <protection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17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6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180" fontId="7" fillId="0" borderId="23" xfId="0" applyNumberFormat="1" applyFont="1" applyBorder="1" applyAlignment="1">
      <alignment horizontal="center" wrapText="1"/>
    </xf>
    <xf numFmtId="180" fontId="7" fillId="0" borderId="25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="77" zoomScaleNormal="77" workbookViewId="0" topLeftCell="A58">
      <selection activeCell="B75" sqref="B75:B76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8.875" style="0" customWidth="1"/>
    <col min="4" max="4" width="8.25390625" style="0" customWidth="1"/>
    <col min="5" max="5" width="12.375" style="0" customWidth="1"/>
    <col min="8" max="8" width="10.25390625" style="0" customWidth="1"/>
  </cols>
  <sheetData>
    <row r="1" spans="1:12" ht="1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0.75" customHeight="1">
      <c r="A2" s="81" t="s">
        <v>137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2.75" hidden="1"/>
    <row r="4" spans="1:12" ht="17.2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7.25">
      <c r="A5" s="82" t="s">
        <v>108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ht="12.75">
      <c r="A6" s="1"/>
    </row>
    <row r="7" spans="1:12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21.75" customHeight="1">
      <c r="A8" s="63" t="s">
        <v>115</v>
      </c>
      <c r="B8" s="65"/>
      <c r="C8" s="63" t="s">
        <v>109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>
      <c r="A9" s="78" t="s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5" customHeight="1">
      <c r="A11" s="63" t="s">
        <v>116</v>
      </c>
      <c r="B11" s="64"/>
      <c r="C11" s="63" t="s">
        <v>110</v>
      </c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6.5" customHeight="1">
      <c r="A12" s="78" t="s">
        <v>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ht="12.75">
      <c r="A13" s="2"/>
    </row>
    <row r="14" spans="1:12" ht="33.75" customHeight="1">
      <c r="A14" s="63" t="s">
        <v>117</v>
      </c>
      <c r="B14" s="64"/>
      <c r="C14" s="63" t="s">
        <v>118</v>
      </c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3.5" customHeight="1">
      <c r="A15" s="78" t="s">
        <v>111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ht="12.75">
      <c r="A16" s="2"/>
    </row>
    <row r="17" spans="1:11" ht="30" customHeight="1">
      <c r="A17" s="80" t="s">
        <v>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29.25" customHeight="1">
      <c r="A18" s="63" t="s">
        <v>119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ht="12.75">
      <c r="A19" s="2"/>
    </row>
    <row r="20" spans="1:11" ht="19.5" customHeight="1">
      <c r="A20" s="80" t="s">
        <v>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ht="12.75">
      <c r="A21" s="2"/>
    </row>
    <row r="22" spans="1:12" ht="18" customHeight="1">
      <c r="A22" s="80" t="s">
        <v>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ht="15.75">
      <c r="A23" s="3"/>
    </row>
    <row r="24" spans="1:12" ht="15.75" customHeight="1">
      <c r="A24" s="73" t="s">
        <v>6</v>
      </c>
      <c r="B24" s="75" t="s">
        <v>7</v>
      </c>
      <c r="C24" s="48" t="s">
        <v>8</v>
      </c>
      <c r="D24" s="71"/>
      <c r="E24" s="71"/>
      <c r="F24" s="72"/>
      <c r="G24" s="48" t="s">
        <v>9</v>
      </c>
      <c r="H24" s="71"/>
      <c r="I24" s="72"/>
      <c r="J24" s="48" t="s">
        <v>10</v>
      </c>
      <c r="K24" s="71"/>
      <c r="L24" s="72"/>
    </row>
    <row r="25" spans="1:12" ht="47.25">
      <c r="A25" s="74"/>
      <c r="B25" s="76"/>
      <c r="C25" s="48" t="s">
        <v>11</v>
      </c>
      <c r="D25" s="72"/>
      <c r="E25" s="4" t="s">
        <v>12</v>
      </c>
      <c r="F25" s="4" t="s">
        <v>13</v>
      </c>
      <c r="G25" s="4" t="s">
        <v>11</v>
      </c>
      <c r="H25" s="4" t="s">
        <v>12</v>
      </c>
      <c r="I25" s="4" t="s">
        <v>13</v>
      </c>
      <c r="J25" s="4" t="s">
        <v>11</v>
      </c>
      <c r="K25" s="4" t="s">
        <v>12</v>
      </c>
      <c r="L25" s="4" t="s">
        <v>13</v>
      </c>
    </row>
    <row r="26" spans="1:12" ht="31.5" customHeight="1">
      <c r="A26" s="4" t="s">
        <v>14</v>
      </c>
      <c r="B26" s="21" t="s">
        <v>15</v>
      </c>
      <c r="C26" s="69">
        <v>306.1</v>
      </c>
      <c r="D26" s="70"/>
      <c r="E26" s="26"/>
      <c r="F26" s="26">
        <f>C26+E26</f>
        <v>306.1</v>
      </c>
      <c r="G26" s="26">
        <v>304.4</v>
      </c>
      <c r="H26" s="26"/>
      <c r="I26" s="26">
        <f>G26+H26</f>
        <v>304.4</v>
      </c>
      <c r="J26" s="26">
        <f>G26-C26</f>
        <v>-1.7000000000000455</v>
      </c>
      <c r="K26" s="26">
        <f>H26-E26</f>
        <v>0</v>
      </c>
      <c r="L26" s="26">
        <f>I26-F26</f>
        <v>-1.7000000000000455</v>
      </c>
    </row>
    <row r="27" spans="1:12" ht="15.75" customHeight="1">
      <c r="A27" s="48" t="s">
        <v>17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2"/>
    </row>
    <row r="28" spans="1:12" ht="15.75" customHeight="1">
      <c r="A28" s="5" t="s">
        <v>16</v>
      </c>
      <c r="B28" s="6" t="s">
        <v>18</v>
      </c>
      <c r="C28" s="48" t="s">
        <v>16</v>
      </c>
      <c r="D28" s="72"/>
      <c r="E28" s="4" t="s">
        <v>16</v>
      </c>
      <c r="F28" s="4" t="s">
        <v>16</v>
      </c>
      <c r="G28" s="4" t="s">
        <v>16</v>
      </c>
      <c r="H28" s="4" t="s">
        <v>16</v>
      </c>
      <c r="I28" s="4" t="s">
        <v>16</v>
      </c>
      <c r="J28" s="4" t="s">
        <v>16</v>
      </c>
      <c r="K28" s="4" t="s">
        <v>16</v>
      </c>
      <c r="L28" s="4" t="s">
        <v>16</v>
      </c>
    </row>
    <row r="29" spans="1:12" ht="76.5" customHeight="1">
      <c r="A29" s="10" t="s">
        <v>19</v>
      </c>
      <c r="B29" s="24" t="s">
        <v>140</v>
      </c>
      <c r="C29" s="69">
        <f>C26</f>
        <v>306.1</v>
      </c>
      <c r="D29" s="70"/>
      <c r="E29" s="26"/>
      <c r="F29" s="26">
        <f>C29+E29</f>
        <v>306.1</v>
      </c>
      <c r="G29" s="26">
        <f>G26</f>
        <v>304.4</v>
      </c>
      <c r="H29" s="26">
        <v>0</v>
      </c>
      <c r="I29" s="26">
        <f>G29+H29</f>
        <v>304.4</v>
      </c>
      <c r="J29" s="26">
        <f>G29-C29</f>
        <v>-1.7000000000000455</v>
      </c>
      <c r="K29" s="26">
        <f>H29-E29</f>
        <v>0</v>
      </c>
      <c r="L29" s="26">
        <f>I29-F29</f>
        <v>-1.7000000000000455</v>
      </c>
    </row>
    <row r="30" spans="1:12" ht="33" customHeight="1">
      <c r="A30" s="48" t="s">
        <v>21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2"/>
    </row>
    <row r="31" spans="1:12" ht="68.25" customHeight="1">
      <c r="A31" s="66" t="s">
        <v>141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8"/>
    </row>
    <row r="32" ht="17.25" customHeight="1">
      <c r="A32" s="3"/>
    </row>
    <row r="33" spans="1:12" ht="15.75" customHeight="1">
      <c r="A33" s="83" t="s">
        <v>23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</row>
    <row r="34" ht="12.75">
      <c r="A34" s="2"/>
    </row>
    <row r="35" spans="1:12" ht="15.75" customHeight="1">
      <c r="A35" s="81" t="s">
        <v>24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ht="8.25" customHeight="1">
      <c r="A36" s="3"/>
    </row>
    <row r="37" spans="1:12" ht="24" customHeight="1">
      <c r="A37" s="7" t="s">
        <v>6</v>
      </c>
      <c r="B37" s="57" t="s">
        <v>7</v>
      </c>
      <c r="C37" s="57"/>
      <c r="D37" s="57"/>
      <c r="E37" s="57" t="s">
        <v>8</v>
      </c>
      <c r="F37" s="57"/>
      <c r="G37" s="57"/>
      <c r="H37" s="57" t="s">
        <v>9</v>
      </c>
      <c r="I37" s="57"/>
      <c r="J37" s="57"/>
      <c r="K37" s="57" t="s">
        <v>10</v>
      </c>
      <c r="L37" s="57"/>
    </row>
    <row r="38" spans="1:12" ht="15.75" customHeight="1">
      <c r="A38" s="8" t="s">
        <v>14</v>
      </c>
      <c r="B38" s="58" t="s">
        <v>25</v>
      </c>
      <c r="C38" s="58"/>
      <c r="D38" s="58"/>
      <c r="E38" s="57" t="s">
        <v>26</v>
      </c>
      <c r="F38" s="57"/>
      <c r="G38" s="57"/>
      <c r="H38" s="57">
        <v>0</v>
      </c>
      <c r="I38" s="57"/>
      <c r="J38" s="57"/>
      <c r="K38" s="57" t="s">
        <v>26</v>
      </c>
      <c r="L38" s="57"/>
    </row>
    <row r="39" spans="1:12" ht="15.75" customHeight="1">
      <c r="A39" s="8" t="s">
        <v>16</v>
      </c>
      <c r="B39" s="58" t="s">
        <v>27</v>
      </c>
      <c r="C39" s="58"/>
      <c r="D39" s="58"/>
      <c r="E39" s="57" t="s">
        <v>16</v>
      </c>
      <c r="F39" s="57"/>
      <c r="G39" s="57"/>
      <c r="H39" s="57" t="s">
        <v>16</v>
      </c>
      <c r="I39" s="57"/>
      <c r="J39" s="57"/>
      <c r="K39" s="57" t="s">
        <v>16</v>
      </c>
      <c r="L39" s="57"/>
    </row>
    <row r="40" spans="1:12" ht="15.75" customHeight="1">
      <c r="A40" s="8" t="s">
        <v>19</v>
      </c>
      <c r="B40" s="58" t="s">
        <v>28</v>
      </c>
      <c r="C40" s="58"/>
      <c r="D40" s="58"/>
      <c r="E40" s="57" t="s">
        <v>26</v>
      </c>
      <c r="F40" s="57"/>
      <c r="G40" s="57"/>
      <c r="H40" s="57">
        <v>0</v>
      </c>
      <c r="I40" s="57"/>
      <c r="J40" s="57"/>
      <c r="K40" s="57" t="s">
        <v>26</v>
      </c>
      <c r="L40" s="57"/>
    </row>
    <row r="41" spans="1:12" ht="15.75" customHeight="1">
      <c r="A41" s="8" t="s">
        <v>22</v>
      </c>
      <c r="B41" s="58" t="s">
        <v>29</v>
      </c>
      <c r="C41" s="58"/>
      <c r="D41" s="58"/>
      <c r="E41" s="57" t="s">
        <v>26</v>
      </c>
      <c r="F41" s="57"/>
      <c r="G41" s="57"/>
      <c r="H41" s="57">
        <v>0</v>
      </c>
      <c r="I41" s="57"/>
      <c r="J41" s="57"/>
      <c r="K41" s="57" t="s">
        <v>26</v>
      </c>
      <c r="L41" s="57"/>
    </row>
    <row r="42" spans="1:12" ht="30" customHeight="1">
      <c r="A42" s="51" t="s">
        <v>30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3"/>
    </row>
    <row r="43" spans="1:12" ht="15.75" customHeight="1">
      <c r="A43" s="8" t="s">
        <v>31</v>
      </c>
      <c r="B43" s="58" t="s">
        <v>32</v>
      </c>
      <c r="C43" s="58"/>
      <c r="D43" s="58"/>
      <c r="E43" s="57">
        <v>0</v>
      </c>
      <c r="F43" s="57"/>
      <c r="G43" s="57"/>
      <c r="H43" s="57">
        <v>0</v>
      </c>
      <c r="I43" s="57"/>
      <c r="J43" s="57"/>
      <c r="K43" s="57">
        <v>0</v>
      </c>
      <c r="L43" s="57"/>
    </row>
    <row r="44" spans="1:12" ht="15.75" customHeight="1">
      <c r="A44" s="8" t="s">
        <v>16</v>
      </c>
      <c r="B44" s="58" t="s">
        <v>27</v>
      </c>
      <c r="C44" s="58"/>
      <c r="D44" s="58"/>
      <c r="E44" s="57" t="s">
        <v>16</v>
      </c>
      <c r="F44" s="57"/>
      <c r="G44" s="57"/>
      <c r="H44" s="57" t="s">
        <v>16</v>
      </c>
      <c r="I44" s="57"/>
      <c r="J44" s="57"/>
      <c r="K44" s="57" t="s">
        <v>16</v>
      </c>
      <c r="L44" s="57"/>
    </row>
    <row r="45" spans="1:12" ht="15.75" customHeight="1">
      <c r="A45" s="8" t="s">
        <v>33</v>
      </c>
      <c r="B45" s="58" t="s">
        <v>34</v>
      </c>
      <c r="C45" s="58"/>
      <c r="D45" s="58"/>
      <c r="E45" s="57">
        <v>0</v>
      </c>
      <c r="F45" s="57"/>
      <c r="G45" s="57"/>
      <c r="H45" s="57">
        <v>0</v>
      </c>
      <c r="I45" s="57"/>
      <c r="J45" s="57"/>
      <c r="K45" s="57">
        <v>0</v>
      </c>
      <c r="L45" s="57"/>
    </row>
    <row r="46" spans="1:12" ht="15.75" customHeight="1">
      <c r="A46" s="8" t="s">
        <v>35</v>
      </c>
      <c r="B46" s="58" t="s">
        <v>36</v>
      </c>
      <c r="C46" s="58"/>
      <c r="D46" s="58"/>
      <c r="E46" s="57">
        <v>0</v>
      </c>
      <c r="F46" s="57"/>
      <c r="G46" s="57"/>
      <c r="H46" s="57">
        <v>0</v>
      </c>
      <c r="I46" s="57"/>
      <c r="J46" s="57"/>
      <c r="K46" s="57">
        <v>0</v>
      </c>
      <c r="L46" s="57"/>
    </row>
    <row r="47" spans="1:12" ht="15.75" customHeight="1">
      <c r="A47" s="8" t="s">
        <v>37</v>
      </c>
      <c r="B47" s="58" t="s">
        <v>38</v>
      </c>
      <c r="C47" s="58"/>
      <c r="D47" s="58"/>
      <c r="E47" s="57">
        <v>0</v>
      </c>
      <c r="F47" s="57"/>
      <c r="G47" s="57"/>
      <c r="H47" s="57">
        <v>0</v>
      </c>
      <c r="I47" s="57"/>
      <c r="J47" s="57"/>
      <c r="K47" s="57">
        <v>0</v>
      </c>
      <c r="L47" s="57"/>
    </row>
    <row r="48" spans="1:12" ht="15.75" customHeight="1">
      <c r="A48" s="8" t="s">
        <v>39</v>
      </c>
      <c r="B48" s="58" t="s">
        <v>40</v>
      </c>
      <c r="C48" s="58"/>
      <c r="D48" s="58"/>
      <c r="E48" s="57">
        <v>0</v>
      </c>
      <c r="F48" s="57"/>
      <c r="G48" s="57"/>
      <c r="H48" s="57">
        <v>0</v>
      </c>
      <c r="I48" s="57"/>
      <c r="J48" s="57"/>
      <c r="K48" s="57">
        <v>0</v>
      </c>
      <c r="L48" s="57"/>
    </row>
    <row r="49" spans="1:12" ht="20.25" customHeight="1">
      <c r="A49" s="58" t="s">
        <v>41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5.75" customHeight="1">
      <c r="A50" s="8" t="s">
        <v>42</v>
      </c>
      <c r="B50" s="58" t="s">
        <v>43</v>
      </c>
      <c r="C50" s="58"/>
      <c r="D50" s="58"/>
      <c r="E50" s="57" t="s">
        <v>26</v>
      </c>
      <c r="F50" s="57"/>
      <c r="G50" s="57"/>
      <c r="H50" s="57">
        <v>0</v>
      </c>
      <c r="I50" s="57"/>
      <c r="J50" s="57"/>
      <c r="K50" s="57">
        <v>0</v>
      </c>
      <c r="L50" s="57"/>
    </row>
    <row r="51" spans="1:12" ht="15.75" customHeight="1">
      <c r="A51" s="8" t="s">
        <v>16</v>
      </c>
      <c r="B51" s="58" t="s">
        <v>27</v>
      </c>
      <c r="C51" s="58"/>
      <c r="D51" s="58"/>
      <c r="E51" s="57" t="s">
        <v>16</v>
      </c>
      <c r="F51" s="57"/>
      <c r="G51" s="57"/>
      <c r="H51" s="57">
        <v>0</v>
      </c>
      <c r="I51" s="57"/>
      <c r="J51" s="57"/>
      <c r="K51" s="57">
        <v>0</v>
      </c>
      <c r="L51" s="57"/>
    </row>
    <row r="52" spans="1:12" ht="15.75" customHeight="1">
      <c r="A52" s="8" t="s">
        <v>44</v>
      </c>
      <c r="B52" s="58" t="s">
        <v>28</v>
      </c>
      <c r="C52" s="58"/>
      <c r="D52" s="58"/>
      <c r="E52" s="57" t="s">
        <v>26</v>
      </c>
      <c r="F52" s="57"/>
      <c r="G52" s="57"/>
      <c r="H52" s="57">
        <v>0</v>
      </c>
      <c r="I52" s="57"/>
      <c r="J52" s="57"/>
      <c r="K52" s="57">
        <v>0</v>
      </c>
      <c r="L52" s="57"/>
    </row>
    <row r="53" spans="1:12" ht="15.75" customHeight="1">
      <c r="A53" s="8" t="s">
        <v>45</v>
      </c>
      <c r="B53" s="58" t="s">
        <v>29</v>
      </c>
      <c r="C53" s="58"/>
      <c r="D53" s="58"/>
      <c r="E53" s="57" t="s">
        <v>26</v>
      </c>
      <c r="F53" s="57"/>
      <c r="G53" s="57"/>
      <c r="H53" s="57">
        <v>0</v>
      </c>
      <c r="I53" s="57"/>
      <c r="J53" s="57"/>
      <c r="K53" s="57">
        <v>0</v>
      </c>
      <c r="L53" s="57"/>
    </row>
    <row r="54" spans="1:12" ht="30" customHeight="1">
      <c r="A54" s="58" t="s">
        <v>46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ht="15.75">
      <c r="A55" s="3"/>
    </row>
    <row r="56" spans="1:12" ht="23.25" customHeight="1">
      <c r="A56" s="80" t="s">
        <v>47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ht="12.75">
      <c r="A57" s="2"/>
    </row>
    <row r="58" spans="1:11" ht="15" customHeight="1">
      <c r="A58" s="81" t="s">
        <v>24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</row>
    <row r="59" ht="15.75">
      <c r="A59" s="3"/>
    </row>
    <row r="60" spans="1:11" ht="30.75" customHeight="1">
      <c r="A60" s="84" t="s">
        <v>6</v>
      </c>
      <c r="B60" s="84" t="s">
        <v>7</v>
      </c>
      <c r="C60" s="86" t="s">
        <v>48</v>
      </c>
      <c r="D60" s="87"/>
      <c r="E60" s="88"/>
      <c r="F60" s="86" t="s">
        <v>9</v>
      </c>
      <c r="G60" s="87"/>
      <c r="H60" s="88"/>
      <c r="I60" s="86" t="s">
        <v>10</v>
      </c>
      <c r="J60" s="87"/>
      <c r="K60" s="88"/>
    </row>
    <row r="61" spans="1:11" ht="24">
      <c r="A61" s="85"/>
      <c r="B61" s="85"/>
      <c r="C61" s="9" t="s">
        <v>11</v>
      </c>
      <c r="D61" s="9" t="s">
        <v>12</v>
      </c>
      <c r="E61" s="9" t="s">
        <v>13</v>
      </c>
      <c r="F61" s="9" t="s">
        <v>11</v>
      </c>
      <c r="G61" s="9" t="s">
        <v>12</v>
      </c>
      <c r="H61" s="9" t="s">
        <v>13</v>
      </c>
      <c r="I61" s="9" t="s">
        <v>11</v>
      </c>
      <c r="J61" s="9" t="s">
        <v>12</v>
      </c>
      <c r="K61" s="9" t="s">
        <v>13</v>
      </c>
    </row>
    <row r="62" spans="1:11" ht="18.75" customHeight="1">
      <c r="A62" s="95" t="s">
        <v>49</v>
      </c>
      <c r="B62" s="96"/>
      <c r="C62" s="96"/>
      <c r="D62" s="96"/>
      <c r="E62" s="96"/>
      <c r="F62" s="96"/>
      <c r="G62" s="96"/>
      <c r="H62" s="96"/>
      <c r="I62" s="96"/>
      <c r="J62" s="96"/>
      <c r="K62" s="97"/>
    </row>
    <row r="63" spans="1:11" ht="15.75">
      <c r="A63" s="100" t="s">
        <v>14</v>
      </c>
      <c r="B63" s="15" t="s">
        <v>50</v>
      </c>
      <c r="C63" s="10" t="s">
        <v>16</v>
      </c>
      <c r="D63" s="10" t="s">
        <v>16</v>
      </c>
      <c r="E63" s="10" t="s">
        <v>16</v>
      </c>
      <c r="F63" s="10" t="s">
        <v>16</v>
      </c>
      <c r="G63" s="10" t="s">
        <v>16</v>
      </c>
      <c r="H63" s="10" t="s">
        <v>16</v>
      </c>
      <c r="I63" s="10" t="s">
        <v>16</v>
      </c>
      <c r="J63" s="10" t="s">
        <v>16</v>
      </c>
      <c r="K63" s="10" t="s">
        <v>16</v>
      </c>
    </row>
    <row r="64" spans="1:11" ht="38.25">
      <c r="A64" s="101"/>
      <c r="B64" s="29" t="s">
        <v>114</v>
      </c>
      <c r="C64" s="47">
        <v>2</v>
      </c>
      <c r="D64" s="47"/>
      <c r="E64" s="47">
        <f>C64-D64</f>
        <v>2</v>
      </c>
      <c r="F64" s="47">
        <v>2</v>
      </c>
      <c r="G64" s="47"/>
      <c r="H64" s="47">
        <f>F64+G64</f>
        <v>2</v>
      </c>
      <c r="I64" s="28">
        <f aca="true" t="shared" si="0" ref="I64:K65">C64-F64</f>
        <v>0</v>
      </c>
      <c r="J64" s="28">
        <f t="shared" si="0"/>
        <v>0</v>
      </c>
      <c r="K64" s="28">
        <f t="shared" si="0"/>
        <v>0</v>
      </c>
    </row>
    <row r="65" spans="1:11" ht="12.75">
      <c r="A65" s="101"/>
      <c r="B65" s="30" t="s">
        <v>121</v>
      </c>
      <c r="C65" s="7">
        <v>1</v>
      </c>
      <c r="D65" s="7"/>
      <c r="E65" s="44">
        <f>C65-D65</f>
        <v>1</v>
      </c>
      <c r="F65" s="7">
        <v>1</v>
      </c>
      <c r="G65" s="7"/>
      <c r="H65" s="45">
        <f>F65+G65</f>
        <v>1</v>
      </c>
      <c r="I65" s="45">
        <f t="shared" si="0"/>
        <v>0</v>
      </c>
      <c r="J65" s="45">
        <f t="shared" si="0"/>
        <v>0</v>
      </c>
      <c r="K65" s="45">
        <f t="shared" si="0"/>
        <v>0</v>
      </c>
    </row>
    <row r="66" spans="1:15" ht="15.75" customHeight="1">
      <c r="A66" s="92" t="s">
        <v>52</v>
      </c>
      <c r="B66" s="98"/>
      <c r="C66" s="98"/>
      <c r="D66" s="98"/>
      <c r="E66" s="98"/>
      <c r="F66" s="98"/>
      <c r="G66" s="98"/>
      <c r="H66" s="98"/>
      <c r="I66" s="98"/>
      <c r="J66" s="98"/>
      <c r="K66" s="99"/>
      <c r="M66" s="59"/>
      <c r="N66" s="59"/>
      <c r="O66" s="59"/>
    </row>
    <row r="67" spans="1:15" ht="15.75" customHeight="1">
      <c r="A67" s="8" t="s">
        <v>31</v>
      </c>
      <c r="B67" s="25" t="s">
        <v>53</v>
      </c>
      <c r="C67" s="8"/>
      <c r="D67" s="8"/>
      <c r="E67" s="8"/>
      <c r="F67" s="8"/>
      <c r="G67" s="8"/>
      <c r="H67" s="8"/>
      <c r="I67" s="8"/>
      <c r="J67" s="8"/>
      <c r="K67" s="8"/>
      <c r="M67" s="59"/>
      <c r="N67" s="59"/>
      <c r="O67" s="59"/>
    </row>
    <row r="68" spans="1:15" ht="27.75" customHeight="1">
      <c r="A68" s="8"/>
      <c r="B68" s="23" t="s">
        <v>122</v>
      </c>
      <c r="C68" s="8">
        <v>58</v>
      </c>
      <c r="D68" s="8"/>
      <c r="E68" s="8">
        <f>C68+D68</f>
        <v>58</v>
      </c>
      <c r="F68" s="8">
        <v>58</v>
      </c>
      <c r="G68" s="8"/>
      <c r="H68" s="8">
        <f>F68+G68</f>
        <v>58</v>
      </c>
      <c r="I68" s="8">
        <f>F68-C68</f>
        <v>0</v>
      </c>
      <c r="J68" s="8">
        <f>G68-D68</f>
        <v>0</v>
      </c>
      <c r="K68" s="8">
        <f>H68-E68</f>
        <v>0</v>
      </c>
      <c r="M68" s="43"/>
      <c r="N68" s="43"/>
      <c r="O68" s="43"/>
    </row>
    <row r="69" spans="1:11" ht="21" customHeight="1">
      <c r="A69" s="48" t="s">
        <v>54</v>
      </c>
      <c r="B69" s="71"/>
      <c r="C69" s="71"/>
      <c r="D69" s="71"/>
      <c r="E69" s="71"/>
      <c r="F69" s="71"/>
      <c r="G69" s="71"/>
      <c r="H69" s="71"/>
      <c r="I69" s="71"/>
      <c r="J69" s="71"/>
      <c r="K69" s="72"/>
    </row>
    <row r="70" spans="1:11" ht="15.75">
      <c r="A70" s="4" t="s">
        <v>42</v>
      </c>
      <c r="B70" s="15" t="s">
        <v>55</v>
      </c>
      <c r="C70" s="4" t="s">
        <v>16</v>
      </c>
      <c r="D70" s="4" t="s">
        <v>16</v>
      </c>
      <c r="E70" s="4" t="s">
        <v>16</v>
      </c>
      <c r="F70" s="4" t="s">
        <v>16</v>
      </c>
      <c r="G70" s="4" t="s">
        <v>16</v>
      </c>
      <c r="H70" s="4" t="s">
        <v>16</v>
      </c>
      <c r="I70" s="4" t="s">
        <v>16</v>
      </c>
      <c r="J70" s="4" t="s">
        <v>16</v>
      </c>
      <c r="K70" s="4" t="s">
        <v>16</v>
      </c>
    </row>
    <row r="71" spans="1:11" ht="51" customHeight="1">
      <c r="A71" s="28"/>
      <c r="B71" s="29" t="s">
        <v>123</v>
      </c>
      <c r="C71" s="28">
        <v>46</v>
      </c>
      <c r="D71" s="28"/>
      <c r="E71" s="28">
        <f>C71+D71</f>
        <v>46</v>
      </c>
      <c r="F71" s="28">
        <v>46</v>
      </c>
      <c r="G71" s="28"/>
      <c r="H71" s="28">
        <f>F71+G71</f>
        <v>46</v>
      </c>
      <c r="I71" s="28">
        <f aca="true" t="shared" si="1" ref="I71:K72">F71-C71</f>
        <v>0</v>
      </c>
      <c r="J71" s="28">
        <f t="shared" si="1"/>
        <v>0</v>
      </c>
      <c r="K71" s="28">
        <f t="shared" si="1"/>
        <v>0</v>
      </c>
    </row>
    <row r="72" spans="1:11" ht="51" customHeight="1">
      <c r="A72" s="7"/>
      <c r="B72" s="30" t="s">
        <v>126</v>
      </c>
      <c r="C72" s="7">
        <v>29</v>
      </c>
      <c r="D72" s="7"/>
      <c r="E72" s="7">
        <f>C72+D72</f>
        <v>29</v>
      </c>
      <c r="F72" s="7">
        <v>28</v>
      </c>
      <c r="G72" s="7"/>
      <c r="H72" s="7">
        <f>F72+G72</f>
        <v>28</v>
      </c>
      <c r="I72" s="7">
        <f t="shared" si="1"/>
        <v>-1</v>
      </c>
      <c r="J72" s="7">
        <f t="shared" si="1"/>
        <v>0</v>
      </c>
      <c r="K72" s="7">
        <f t="shared" si="1"/>
        <v>-1</v>
      </c>
    </row>
    <row r="73" spans="1:11" ht="15.75" customHeight="1">
      <c r="A73" s="89" t="s">
        <v>54</v>
      </c>
      <c r="B73" s="90"/>
      <c r="C73" s="90"/>
      <c r="D73" s="90"/>
      <c r="E73" s="90"/>
      <c r="F73" s="90"/>
      <c r="G73" s="90"/>
      <c r="H73" s="90"/>
      <c r="I73" s="90"/>
      <c r="J73" s="90"/>
      <c r="K73" s="91"/>
    </row>
    <row r="74" spans="1:11" ht="15.75">
      <c r="A74" s="4" t="s">
        <v>56</v>
      </c>
      <c r="B74" s="15" t="s">
        <v>57</v>
      </c>
      <c r="C74" s="4" t="s">
        <v>16</v>
      </c>
      <c r="D74" s="4" t="s">
        <v>16</v>
      </c>
      <c r="E74" s="4" t="s">
        <v>16</v>
      </c>
      <c r="F74" s="4" t="s">
        <v>16</v>
      </c>
      <c r="G74" s="4" t="s">
        <v>16</v>
      </c>
      <c r="H74" s="4" t="s">
        <v>16</v>
      </c>
      <c r="I74" s="4" t="s">
        <v>16</v>
      </c>
      <c r="J74" s="4" t="s">
        <v>16</v>
      </c>
      <c r="K74" s="4" t="s">
        <v>16</v>
      </c>
    </row>
    <row r="75" spans="1:11" ht="39">
      <c r="A75" s="4"/>
      <c r="B75" s="24" t="s">
        <v>124</v>
      </c>
      <c r="C75" s="4">
        <v>100</v>
      </c>
      <c r="D75" s="4"/>
      <c r="E75" s="4">
        <f>C75+D75</f>
        <v>100</v>
      </c>
      <c r="F75" s="4">
        <v>100</v>
      </c>
      <c r="G75" s="4"/>
      <c r="H75" s="4">
        <f>F75+G75</f>
        <v>100</v>
      </c>
      <c r="I75" s="4">
        <f aca="true" t="shared" si="2" ref="I75:K76">F75-C75</f>
        <v>0</v>
      </c>
      <c r="J75" s="4">
        <f t="shared" si="2"/>
        <v>0</v>
      </c>
      <c r="K75" s="4">
        <f t="shared" si="2"/>
        <v>0</v>
      </c>
    </row>
    <row r="76" spans="1:11" ht="51.75">
      <c r="A76" s="4" t="s">
        <v>16</v>
      </c>
      <c r="B76" s="24" t="s">
        <v>125</v>
      </c>
      <c r="C76" s="4">
        <v>100</v>
      </c>
      <c r="D76" s="4">
        <v>0</v>
      </c>
      <c r="E76" s="10">
        <f>C76+D76</f>
        <v>100</v>
      </c>
      <c r="F76" s="4">
        <v>100</v>
      </c>
      <c r="G76" s="4">
        <v>0</v>
      </c>
      <c r="H76" s="10">
        <f>F76+G76</f>
        <v>100</v>
      </c>
      <c r="I76" s="10">
        <f t="shared" si="2"/>
        <v>0</v>
      </c>
      <c r="J76" s="10">
        <f t="shared" si="2"/>
        <v>0</v>
      </c>
      <c r="K76" s="10">
        <f t="shared" si="2"/>
        <v>0</v>
      </c>
    </row>
    <row r="77" spans="1:11" ht="15.75" customHeight="1">
      <c r="A77" s="92" t="s">
        <v>54</v>
      </c>
      <c r="B77" s="93"/>
      <c r="C77" s="93"/>
      <c r="D77" s="93"/>
      <c r="E77" s="93"/>
      <c r="F77" s="93"/>
      <c r="G77" s="93"/>
      <c r="H77" s="93"/>
      <c r="I77" s="93"/>
      <c r="J77" s="93"/>
      <c r="K77" s="94"/>
    </row>
    <row r="78" spans="1:11" ht="21" customHeight="1">
      <c r="A78" s="60"/>
      <c r="B78" s="61"/>
      <c r="C78" s="61"/>
      <c r="D78" s="61"/>
      <c r="E78" s="61"/>
      <c r="F78" s="61"/>
      <c r="G78" s="61"/>
      <c r="H78" s="61"/>
      <c r="I78" s="61"/>
      <c r="J78" s="61"/>
      <c r="K78" s="62"/>
    </row>
    <row r="79" spans="1:13" ht="15.75" customHeight="1">
      <c r="A79" s="89" t="s">
        <v>58</v>
      </c>
      <c r="B79" s="90"/>
      <c r="C79" s="90"/>
      <c r="D79" s="90"/>
      <c r="E79" s="90"/>
      <c r="F79" s="90"/>
      <c r="G79" s="90"/>
      <c r="H79" s="90"/>
      <c r="I79" s="90"/>
      <c r="J79" s="90"/>
      <c r="K79" s="91"/>
      <c r="M79" s="22"/>
    </row>
    <row r="80" spans="1:11" ht="15.75" customHeight="1">
      <c r="A80" s="95" t="s">
        <v>59</v>
      </c>
      <c r="B80" s="96"/>
      <c r="C80" s="96"/>
      <c r="D80" s="96"/>
      <c r="E80" s="96"/>
      <c r="F80" s="96"/>
      <c r="G80" s="96"/>
      <c r="H80" s="96"/>
      <c r="I80" s="96"/>
      <c r="J80" s="96"/>
      <c r="K80" s="97"/>
    </row>
    <row r="81" spans="1:11" ht="15.75">
      <c r="A81" s="4" t="s">
        <v>16</v>
      </c>
      <c r="B81" s="11" t="s">
        <v>51</v>
      </c>
      <c r="C81" s="4" t="s">
        <v>16</v>
      </c>
      <c r="D81" s="4" t="s">
        <v>16</v>
      </c>
      <c r="E81" s="4" t="s">
        <v>16</v>
      </c>
      <c r="F81" s="4" t="s">
        <v>16</v>
      </c>
      <c r="G81" s="4" t="s">
        <v>16</v>
      </c>
      <c r="H81" s="4" t="s">
        <v>16</v>
      </c>
      <c r="I81" s="4" t="s">
        <v>16</v>
      </c>
      <c r="J81" s="4" t="s">
        <v>16</v>
      </c>
      <c r="K81" s="4" t="s">
        <v>16</v>
      </c>
    </row>
    <row r="82" ht="9.75" customHeight="1">
      <c r="A82" s="3"/>
    </row>
    <row r="83" spans="1:11" ht="11.25" customHeight="1">
      <c r="A83" s="80" t="s">
        <v>60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</row>
    <row r="84" spans="1:11" ht="17.25" customHeight="1">
      <c r="A84" s="105" t="s">
        <v>61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ht="12.75">
      <c r="A85" s="2"/>
    </row>
    <row r="86" spans="1:11" ht="15" customHeight="1">
      <c r="A86" s="83" t="s">
        <v>62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ht="15.75">
      <c r="A87" s="3"/>
    </row>
    <row r="88" spans="1:11" ht="15.75" customHeight="1">
      <c r="A88" s="73" t="s">
        <v>6</v>
      </c>
      <c r="B88" s="75" t="s">
        <v>7</v>
      </c>
      <c r="C88" s="92" t="s">
        <v>63</v>
      </c>
      <c r="D88" s="93"/>
      <c r="E88" s="94"/>
      <c r="F88" s="39" t="s">
        <v>64</v>
      </c>
      <c r="G88" s="34"/>
      <c r="H88" s="35"/>
      <c r="I88" s="92" t="s">
        <v>65</v>
      </c>
      <c r="J88" s="93"/>
      <c r="K88" s="94"/>
    </row>
    <row r="89" spans="1:11" ht="15.75" customHeight="1">
      <c r="A89" s="106"/>
      <c r="B89" s="107"/>
      <c r="C89" s="89"/>
      <c r="D89" s="90"/>
      <c r="E89" s="91"/>
      <c r="F89" s="40"/>
      <c r="G89" s="36"/>
      <c r="H89" s="37"/>
      <c r="I89" s="89" t="s">
        <v>66</v>
      </c>
      <c r="J89" s="90"/>
      <c r="K89" s="91"/>
    </row>
    <row r="90" spans="1:11" ht="47.25">
      <c r="A90" s="74"/>
      <c r="B90" s="76"/>
      <c r="C90" s="4" t="s">
        <v>11</v>
      </c>
      <c r="D90" s="4" t="s">
        <v>12</v>
      </c>
      <c r="E90" s="4" t="s">
        <v>13</v>
      </c>
      <c r="F90" s="4" t="s">
        <v>11</v>
      </c>
      <c r="G90" s="4" t="s">
        <v>12</v>
      </c>
      <c r="H90" s="4" t="s">
        <v>13</v>
      </c>
      <c r="I90" s="4" t="s">
        <v>11</v>
      </c>
      <c r="J90" s="4" t="s">
        <v>12</v>
      </c>
      <c r="K90" s="4" t="s">
        <v>13</v>
      </c>
    </row>
    <row r="91" spans="1:11" ht="35.25" customHeight="1">
      <c r="A91" s="10" t="s">
        <v>16</v>
      </c>
      <c r="B91" s="24" t="s">
        <v>15</v>
      </c>
      <c r="C91" s="10">
        <v>277</v>
      </c>
      <c r="D91" s="10" t="s">
        <v>16</v>
      </c>
      <c r="E91" s="10">
        <f>C91</f>
        <v>277</v>
      </c>
      <c r="F91" s="26">
        <f>G26</f>
        <v>304.4</v>
      </c>
      <c r="G91" s="10" t="s">
        <v>16</v>
      </c>
      <c r="H91" s="26">
        <f>F91</f>
        <v>304.4</v>
      </c>
      <c r="I91" s="26">
        <f>F91-C91</f>
        <v>27.399999999999977</v>
      </c>
      <c r="J91" s="10" t="s">
        <v>16</v>
      </c>
      <c r="K91" s="26">
        <f>H91-E91</f>
        <v>27.399999999999977</v>
      </c>
    </row>
    <row r="92" spans="1:11" ht="35.25" customHeight="1">
      <c r="A92" s="102" t="s">
        <v>67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4"/>
    </row>
    <row r="93" spans="1:11" ht="69" customHeight="1">
      <c r="A93" s="54" t="s">
        <v>127</v>
      </c>
      <c r="B93" s="55"/>
      <c r="C93" s="55"/>
      <c r="D93" s="55"/>
      <c r="E93" s="55"/>
      <c r="F93" s="55"/>
      <c r="G93" s="55"/>
      <c r="H93" s="55"/>
      <c r="I93" s="55"/>
      <c r="J93" s="55"/>
      <c r="K93" s="56"/>
    </row>
    <row r="94" spans="1:11" ht="15.75">
      <c r="A94" s="32" t="s">
        <v>16</v>
      </c>
      <c r="B94" s="38" t="s">
        <v>18</v>
      </c>
      <c r="C94" s="32" t="s">
        <v>16</v>
      </c>
      <c r="D94" s="32" t="s">
        <v>16</v>
      </c>
      <c r="E94" s="32" t="s">
        <v>16</v>
      </c>
      <c r="F94" s="32" t="s">
        <v>16</v>
      </c>
      <c r="G94" s="32" t="s">
        <v>16</v>
      </c>
      <c r="H94" s="32" t="s">
        <v>16</v>
      </c>
      <c r="I94" s="32" t="s">
        <v>16</v>
      </c>
      <c r="J94" s="32" t="s">
        <v>16</v>
      </c>
      <c r="K94" s="32" t="s">
        <v>16</v>
      </c>
    </row>
    <row r="95" spans="1:12" ht="36.75" customHeight="1">
      <c r="A95" s="7" t="s">
        <v>16</v>
      </c>
      <c r="B95" s="24" t="s">
        <v>120</v>
      </c>
      <c r="C95" s="7">
        <f>C91</f>
        <v>277</v>
      </c>
      <c r="D95" s="7" t="s">
        <v>16</v>
      </c>
      <c r="E95" s="7">
        <f>C95</f>
        <v>277</v>
      </c>
      <c r="F95" s="41">
        <f>G29</f>
        <v>304.4</v>
      </c>
      <c r="G95" s="7" t="s">
        <v>16</v>
      </c>
      <c r="H95" s="41">
        <f>F95</f>
        <v>304.4</v>
      </c>
      <c r="I95" s="41">
        <f>F95-C95</f>
        <v>27.399999999999977</v>
      </c>
      <c r="J95" s="7" t="s">
        <v>16</v>
      </c>
      <c r="K95" s="41">
        <f>H95-E95</f>
        <v>27.399999999999977</v>
      </c>
      <c r="L95" s="42"/>
    </row>
    <row r="96" spans="1:11" ht="54" customHeight="1">
      <c r="A96" s="51" t="s">
        <v>68</v>
      </c>
      <c r="B96" s="52"/>
      <c r="C96" s="52"/>
      <c r="D96" s="52"/>
      <c r="E96" s="52"/>
      <c r="F96" s="52"/>
      <c r="G96" s="52"/>
      <c r="H96" s="52"/>
      <c r="I96" s="52"/>
      <c r="J96" s="52"/>
      <c r="K96" s="53"/>
    </row>
    <row r="97" spans="1:11" ht="15.75">
      <c r="A97" s="31" t="s">
        <v>14</v>
      </c>
      <c r="B97" s="13" t="s">
        <v>50</v>
      </c>
      <c r="C97" s="33" t="s">
        <v>16</v>
      </c>
      <c r="D97" s="33" t="s">
        <v>16</v>
      </c>
      <c r="E97" s="33" t="s">
        <v>16</v>
      </c>
      <c r="F97" s="33" t="s">
        <v>16</v>
      </c>
      <c r="G97" s="33" t="s">
        <v>16</v>
      </c>
      <c r="H97" s="33" t="s">
        <v>16</v>
      </c>
      <c r="I97" s="33" t="s">
        <v>16</v>
      </c>
      <c r="J97" s="33" t="s">
        <v>16</v>
      </c>
      <c r="K97" s="33" t="s">
        <v>16</v>
      </c>
    </row>
    <row r="98" spans="1:11" ht="39">
      <c r="A98" s="10"/>
      <c r="B98" s="29" t="s">
        <v>114</v>
      </c>
      <c r="C98" s="4">
        <v>2</v>
      </c>
      <c r="D98" s="4"/>
      <c r="E98" s="4">
        <f>C98+D98</f>
        <v>2</v>
      </c>
      <c r="F98" s="4">
        <f>F64</f>
        <v>2</v>
      </c>
      <c r="G98" s="4"/>
      <c r="H98" s="4">
        <f>F98+G98</f>
        <v>2</v>
      </c>
      <c r="I98" s="4">
        <f aca="true" t="shared" si="3" ref="I98:K99">F98-C98</f>
        <v>0</v>
      </c>
      <c r="J98" s="4">
        <f t="shared" si="3"/>
        <v>0</v>
      </c>
      <c r="K98" s="4">
        <f t="shared" si="3"/>
        <v>0</v>
      </c>
    </row>
    <row r="99" spans="1:11" ht="15.75">
      <c r="A99" s="10"/>
      <c r="B99" s="30" t="s">
        <v>121</v>
      </c>
      <c r="C99" s="4">
        <v>1</v>
      </c>
      <c r="D99" s="4"/>
      <c r="E99" s="4">
        <f>C99+D99</f>
        <v>1</v>
      </c>
      <c r="F99" s="4">
        <f>F65</f>
        <v>1</v>
      </c>
      <c r="G99" s="4"/>
      <c r="H99" s="4">
        <f>F99+G99</f>
        <v>1</v>
      </c>
      <c r="I99" s="4">
        <f t="shared" si="3"/>
        <v>0</v>
      </c>
      <c r="J99" s="4">
        <f t="shared" si="3"/>
        <v>0</v>
      </c>
      <c r="K99" s="4">
        <f t="shared" si="3"/>
        <v>0</v>
      </c>
    </row>
    <row r="100" spans="1:11" ht="15.75">
      <c r="A100" s="8" t="s">
        <v>31</v>
      </c>
      <c r="B100" s="25" t="s">
        <v>53</v>
      </c>
      <c r="C100" s="4" t="s">
        <v>16</v>
      </c>
      <c r="D100" s="4" t="s">
        <v>16</v>
      </c>
      <c r="E100" s="4"/>
      <c r="F100" s="4" t="s">
        <v>16</v>
      </c>
      <c r="G100" s="4" t="s">
        <v>16</v>
      </c>
      <c r="H100" s="4"/>
      <c r="I100" s="4" t="s">
        <v>16</v>
      </c>
      <c r="J100" s="4" t="s">
        <v>16</v>
      </c>
      <c r="K100" s="4"/>
    </row>
    <row r="101" spans="1:11" ht="39">
      <c r="A101" s="7"/>
      <c r="B101" s="23" t="s">
        <v>122</v>
      </c>
      <c r="C101" s="4">
        <v>57</v>
      </c>
      <c r="D101" s="4" t="s">
        <v>16</v>
      </c>
      <c r="E101" s="4">
        <f>C101</f>
        <v>57</v>
      </c>
      <c r="F101" s="7">
        <f>F68</f>
        <v>58</v>
      </c>
      <c r="G101" s="4" t="s">
        <v>16</v>
      </c>
      <c r="H101" s="4">
        <f>F101</f>
        <v>58</v>
      </c>
      <c r="I101" s="4">
        <f>F101-C101</f>
        <v>1</v>
      </c>
      <c r="J101" s="4">
        <v>0</v>
      </c>
      <c r="K101" s="4">
        <f>H101-E101</f>
        <v>1</v>
      </c>
    </row>
    <row r="102" spans="1:11" ht="15.75">
      <c r="A102" s="4" t="s">
        <v>42</v>
      </c>
      <c r="B102" s="15" t="s">
        <v>55</v>
      </c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39">
      <c r="A103" s="10"/>
      <c r="B103" s="29" t="s">
        <v>123</v>
      </c>
      <c r="C103" s="4">
        <v>44</v>
      </c>
      <c r="D103" s="4"/>
      <c r="E103" s="4">
        <f>C103+D103</f>
        <v>44</v>
      </c>
      <c r="F103" s="10">
        <f>F71</f>
        <v>46</v>
      </c>
      <c r="G103" s="4"/>
      <c r="H103" s="4">
        <f>F103+G103</f>
        <v>46</v>
      </c>
      <c r="I103" s="4">
        <f aca="true" t="shared" si="4" ref="I103:K104">F103-C103</f>
        <v>2</v>
      </c>
      <c r="J103" s="4">
        <f t="shared" si="4"/>
        <v>0</v>
      </c>
      <c r="K103" s="4">
        <f t="shared" si="4"/>
        <v>2</v>
      </c>
    </row>
    <row r="104" spans="1:11" ht="51.75">
      <c r="A104" s="10"/>
      <c r="B104" s="30" t="s">
        <v>126</v>
      </c>
      <c r="C104" s="4">
        <v>28</v>
      </c>
      <c r="D104" s="4"/>
      <c r="E104" s="4">
        <f>C104+D104</f>
        <v>28</v>
      </c>
      <c r="F104" s="10">
        <f>F72</f>
        <v>28</v>
      </c>
      <c r="G104" s="4"/>
      <c r="H104" s="4">
        <f>F104+G104</f>
        <v>28</v>
      </c>
      <c r="I104" s="4">
        <f t="shared" si="4"/>
        <v>0</v>
      </c>
      <c r="J104" s="4">
        <f t="shared" si="4"/>
        <v>0</v>
      </c>
      <c r="K104" s="4">
        <f t="shared" si="4"/>
        <v>0</v>
      </c>
    </row>
    <row r="105" spans="1:11" ht="15.75">
      <c r="A105" s="4" t="s">
        <v>56</v>
      </c>
      <c r="B105" s="15" t="s">
        <v>57</v>
      </c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39">
      <c r="A106" s="4"/>
      <c r="B106" s="24" t="s">
        <v>124</v>
      </c>
      <c r="C106" s="4">
        <v>100</v>
      </c>
      <c r="D106" s="4"/>
      <c r="E106" s="4">
        <f>C106+D106</f>
        <v>100</v>
      </c>
      <c r="F106" s="4">
        <f>F75</f>
        <v>100</v>
      </c>
      <c r="G106" s="4"/>
      <c r="H106" s="4">
        <f>F106+G106</f>
        <v>100</v>
      </c>
      <c r="I106" s="4">
        <f aca="true" t="shared" si="5" ref="I106:K107">F106-C106</f>
        <v>0</v>
      </c>
      <c r="J106" s="4">
        <f t="shared" si="5"/>
        <v>0</v>
      </c>
      <c r="K106" s="4">
        <f t="shared" si="5"/>
        <v>0</v>
      </c>
    </row>
    <row r="107" spans="1:11" ht="41.25" customHeight="1">
      <c r="A107" s="4" t="s">
        <v>16</v>
      </c>
      <c r="B107" s="24" t="s">
        <v>125</v>
      </c>
      <c r="C107" s="4">
        <v>100</v>
      </c>
      <c r="D107" s="4"/>
      <c r="E107" s="4">
        <f>C107+D107</f>
        <v>100</v>
      </c>
      <c r="F107" s="4">
        <f>F76</f>
        <v>100</v>
      </c>
      <c r="G107" s="4"/>
      <c r="H107" s="4">
        <f>F107+G107</f>
        <v>100</v>
      </c>
      <c r="I107" s="4">
        <f t="shared" si="5"/>
        <v>0</v>
      </c>
      <c r="J107" s="4">
        <f t="shared" si="5"/>
        <v>0</v>
      </c>
      <c r="K107" s="4">
        <f t="shared" si="5"/>
        <v>0</v>
      </c>
    </row>
    <row r="108" spans="1:11" ht="15.75" customHeight="1">
      <c r="A108" s="48" t="s">
        <v>69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2"/>
    </row>
    <row r="109" spans="1:11" ht="34.5" customHeight="1">
      <c r="A109" s="48" t="s">
        <v>128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50"/>
    </row>
    <row r="110" spans="1:11" ht="47.25">
      <c r="A110" s="4" t="s">
        <v>16</v>
      </c>
      <c r="B110" s="5" t="s">
        <v>20</v>
      </c>
      <c r="C110" s="4" t="s">
        <v>16</v>
      </c>
      <c r="D110" s="4" t="s">
        <v>16</v>
      </c>
      <c r="E110" s="4" t="s">
        <v>16</v>
      </c>
      <c r="F110" s="4" t="s">
        <v>16</v>
      </c>
      <c r="G110" s="4" t="s">
        <v>16</v>
      </c>
      <c r="H110" s="4" t="s">
        <v>16</v>
      </c>
      <c r="I110" s="4" t="s">
        <v>16</v>
      </c>
      <c r="J110" s="4" t="s">
        <v>16</v>
      </c>
      <c r="K110" s="4" t="s">
        <v>16</v>
      </c>
    </row>
    <row r="111" spans="1:11" ht="15.75">
      <c r="A111" s="4" t="s">
        <v>16</v>
      </c>
      <c r="B111" s="11" t="s">
        <v>51</v>
      </c>
      <c r="C111" s="4" t="s">
        <v>16</v>
      </c>
      <c r="D111" s="4" t="s">
        <v>16</v>
      </c>
      <c r="E111" s="4" t="s">
        <v>16</v>
      </c>
      <c r="F111" s="4" t="s">
        <v>16</v>
      </c>
      <c r="G111" s="4" t="s">
        <v>16</v>
      </c>
      <c r="H111" s="4" t="s">
        <v>16</v>
      </c>
      <c r="I111" s="4" t="s">
        <v>16</v>
      </c>
      <c r="J111" s="4" t="s">
        <v>16</v>
      </c>
      <c r="K111" s="4" t="s">
        <v>16</v>
      </c>
    </row>
    <row r="112" ht="15.75">
      <c r="A112" s="3"/>
    </row>
    <row r="113" spans="1:11" ht="19.5" customHeight="1">
      <c r="A113" s="83" t="s">
        <v>70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ht="15.75">
      <c r="A114" s="3"/>
    </row>
    <row r="115" spans="1:8" ht="141.75">
      <c r="A115" s="10" t="s">
        <v>71</v>
      </c>
      <c r="B115" s="4" t="s">
        <v>72</v>
      </c>
      <c r="C115" s="4" t="s">
        <v>73</v>
      </c>
      <c r="D115" s="4" t="s">
        <v>74</v>
      </c>
      <c r="E115" s="4" t="s">
        <v>75</v>
      </c>
      <c r="F115" s="4" t="s">
        <v>76</v>
      </c>
      <c r="G115" s="4" t="s">
        <v>77</v>
      </c>
      <c r="H115" s="4" t="s">
        <v>78</v>
      </c>
    </row>
    <row r="116" spans="1:8" ht="15.75">
      <c r="A116" s="4">
        <v>1</v>
      </c>
      <c r="B116" s="4">
        <v>2</v>
      </c>
      <c r="C116" s="4">
        <v>3</v>
      </c>
      <c r="D116" s="4">
        <v>4</v>
      </c>
      <c r="E116" s="4">
        <v>5</v>
      </c>
      <c r="F116" s="4" t="s">
        <v>79</v>
      </c>
      <c r="G116" s="4">
        <v>7</v>
      </c>
      <c r="H116" s="4" t="s">
        <v>80</v>
      </c>
    </row>
    <row r="117" spans="1:8" ht="15.75">
      <c r="A117" s="75" t="s">
        <v>81</v>
      </c>
      <c r="B117" s="12" t="s">
        <v>82</v>
      </c>
      <c r="C117" s="75" t="s">
        <v>83</v>
      </c>
      <c r="D117" s="108"/>
      <c r="E117" s="108"/>
      <c r="F117" s="108"/>
      <c r="G117" s="75" t="s">
        <v>83</v>
      </c>
      <c r="H117" s="75" t="s">
        <v>83</v>
      </c>
    </row>
    <row r="118" spans="1:8" ht="15.75">
      <c r="A118" s="76"/>
      <c r="B118" s="13" t="s">
        <v>84</v>
      </c>
      <c r="C118" s="76"/>
      <c r="D118" s="109"/>
      <c r="E118" s="109"/>
      <c r="F118" s="109"/>
      <c r="G118" s="76"/>
      <c r="H118" s="76"/>
    </row>
    <row r="119" spans="1:8" ht="31.5">
      <c r="A119" s="4"/>
      <c r="B119" s="5" t="s">
        <v>85</v>
      </c>
      <c r="C119" s="4" t="s">
        <v>83</v>
      </c>
      <c r="D119" s="5"/>
      <c r="E119" s="5"/>
      <c r="F119" s="5"/>
      <c r="G119" s="4" t="s">
        <v>83</v>
      </c>
      <c r="H119" s="4" t="s">
        <v>83</v>
      </c>
    </row>
    <row r="120" spans="1:8" ht="78.75">
      <c r="A120" s="4"/>
      <c r="B120" s="5" t="s">
        <v>86</v>
      </c>
      <c r="C120" s="4" t="s">
        <v>83</v>
      </c>
      <c r="D120" s="5"/>
      <c r="E120" s="5"/>
      <c r="F120" s="5"/>
      <c r="G120" s="4" t="s">
        <v>83</v>
      </c>
      <c r="H120" s="4" t="s">
        <v>83</v>
      </c>
    </row>
    <row r="121" spans="1:8" ht="27.75" customHeight="1">
      <c r="A121" s="4"/>
      <c r="B121" s="5" t="s">
        <v>87</v>
      </c>
      <c r="C121" s="4" t="s">
        <v>83</v>
      </c>
      <c r="D121" s="5"/>
      <c r="E121" s="5"/>
      <c r="F121" s="5"/>
      <c r="G121" s="4" t="s">
        <v>83</v>
      </c>
      <c r="H121" s="4" t="s">
        <v>83</v>
      </c>
    </row>
    <row r="122" spans="1:8" ht="15.75">
      <c r="A122" s="4"/>
      <c r="B122" s="5" t="s">
        <v>88</v>
      </c>
      <c r="C122" s="4" t="s">
        <v>83</v>
      </c>
      <c r="D122" s="5"/>
      <c r="E122" s="5"/>
      <c r="F122" s="5"/>
      <c r="G122" s="4" t="s">
        <v>83</v>
      </c>
      <c r="H122" s="4" t="s">
        <v>83</v>
      </c>
    </row>
    <row r="123" spans="1:8" ht="15.75" customHeight="1">
      <c r="A123" s="95" t="s">
        <v>89</v>
      </c>
      <c r="B123" s="96"/>
      <c r="C123" s="96"/>
      <c r="D123" s="96"/>
      <c r="E123" s="96"/>
      <c r="F123" s="96"/>
      <c r="G123" s="96"/>
      <c r="H123" s="97"/>
    </row>
    <row r="124" spans="1:8" ht="31.5">
      <c r="A124" s="75" t="s">
        <v>90</v>
      </c>
      <c r="B124" s="12" t="s">
        <v>91</v>
      </c>
      <c r="C124" s="75" t="s">
        <v>83</v>
      </c>
      <c r="D124" s="108"/>
      <c r="E124" s="108"/>
      <c r="F124" s="108"/>
      <c r="G124" s="75" t="s">
        <v>83</v>
      </c>
      <c r="H124" s="75" t="s">
        <v>83</v>
      </c>
    </row>
    <row r="125" spans="1:8" ht="15.75">
      <c r="A125" s="76"/>
      <c r="B125" s="13" t="s">
        <v>84</v>
      </c>
      <c r="C125" s="76"/>
      <c r="D125" s="109"/>
      <c r="E125" s="109"/>
      <c r="F125" s="109"/>
      <c r="G125" s="76"/>
      <c r="H125" s="76"/>
    </row>
    <row r="126" spans="1:8" ht="15.75" customHeight="1">
      <c r="A126" s="95" t="s">
        <v>92</v>
      </c>
      <c r="B126" s="96"/>
      <c r="C126" s="96"/>
      <c r="D126" s="96"/>
      <c r="E126" s="96"/>
      <c r="F126" s="96"/>
      <c r="G126" s="96"/>
      <c r="H126" s="97"/>
    </row>
    <row r="127" spans="1:8" ht="15.75" customHeight="1">
      <c r="A127" s="95" t="s">
        <v>93</v>
      </c>
      <c r="B127" s="96"/>
      <c r="C127" s="96"/>
      <c r="D127" s="96"/>
      <c r="E127" s="96"/>
      <c r="F127" s="96"/>
      <c r="G127" s="96"/>
      <c r="H127" s="97"/>
    </row>
    <row r="128" spans="1:8" ht="52.5" customHeight="1">
      <c r="A128" s="14">
        <v>43467</v>
      </c>
      <c r="B128" s="15" t="s">
        <v>94</v>
      </c>
      <c r="C128" s="5"/>
      <c r="D128" s="5"/>
      <c r="E128" s="5"/>
      <c r="F128" s="5"/>
      <c r="G128" s="5"/>
      <c r="H128" s="5"/>
    </row>
    <row r="129" spans="1:8" ht="30.75" customHeight="1">
      <c r="A129" s="4"/>
      <c r="B129" s="16" t="s">
        <v>95</v>
      </c>
      <c r="C129" s="5"/>
      <c r="D129" s="5"/>
      <c r="E129" s="5"/>
      <c r="F129" s="5"/>
      <c r="G129" s="5"/>
      <c r="H129" s="5"/>
    </row>
    <row r="130" spans="1:8" ht="15.75" customHeight="1">
      <c r="A130" s="95" t="s">
        <v>96</v>
      </c>
      <c r="B130" s="96"/>
      <c r="C130" s="96"/>
      <c r="D130" s="96"/>
      <c r="E130" s="96"/>
      <c r="F130" s="96"/>
      <c r="G130" s="96"/>
      <c r="H130" s="97"/>
    </row>
    <row r="131" spans="1:8" ht="31.5">
      <c r="A131" s="4"/>
      <c r="B131" s="5" t="s">
        <v>97</v>
      </c>
      <c r="C131" s="5"/>
      <c r="D131" s="5"/>
      <c r="E131" s="5"/>
      <c r="F131" s="5"/>
      <c r="G131" s="5"/>
      <c r="H131" s="5"/>
    </row>
    <row r="132" spans="1:8" ht="31.5">
      <c r="A132" s="4"/>
      <c r="B132" s="5" t="s">
        <v>98</v>
      </c>
      <c r="C132" s="5"/>
      <c r="D132" s="5"/>
      <c r="E132" s="5"/>
      <c r="F132" s="5"/>
      <c r="G132" s="5"/>
      <c r="H132" s="5"/>
    </row>
    <row r="133" spans="1:8" ht="15.75">
      <c r="A133" s="4"/>
      <c r="B133" s="5" t="s">
        <v>99</v>
      </c>
      <c r="C133" s="5"/>
      <c r="D133" s="5"/>
      <c r="E133" s="5"/>
      <c r="F133" s="5"/>
      <c r="G133" s="5"/>
      <c r="H133" s="5"/>
    </row>
    <row r="134" spans="1:8" ht="47.25">
      <c r="A134" s="4"/>
      <c r="B134" s="16" t="s">
        <v>100</v>
      </c>
      <c r="C134" s="5"/>
      <c r="D134" s="5"/>
      <c r="E134" s="5"/>
      <c r="F134" s="5"/>
      <c r="G134" s="5"/>
      <c r="H134" s="5"/>
    </row>
    <row r="135" spans="1:8" ht="15.75" customHeight="1">
      <c r="A135" s="95" t="s">
        <v>101</v>
      </c>
      <c r="B135" s="96"/>
      <c r="C135" s="96"/>
      <c r="D135" s="96"/>
      <c r="E135" s="96"/>
      <c r="F135" s="96"/>
      <c r="G135" s="96"/>
      <c r="H135" s="97"/>
    </row>
    <row r="136" spans="1:8" ht="31.5">
      <c r="A136" s="4"/>
      <c r="B136" s="5" t="s">
        <v>97</v>
      </c>
      <c r="C136" s="5"/>
      <c r="D136" s="5"/>
      <c r="E136" s="5"/>
      <c r="F136" s="5"/>
      <c r="G136" s="5"/>
      <c r="H136" s="5"/>
    </row>
    <row r="137" spans="1:8" ht="31.5">
      <c r="A137" s="4"/>
      <c r="B137" s="5" t="s">
        <v>98</v>
      </c>
      <c r="C137" s="5"/>
      <c r="D137" s="5"/>
      <c r="E137" s="5"/>
      <c r="F137" s="5"/>
      <c r="G137" s="5"/>
      <c r="H137" s="5"/>
    </row>
    <row r="138" spans="1:8" ht="15.75">
      <c r="A138" s="4"/>
      <c r="B138" s="5" t="s">
        <v>99</v>
      </c>
      <c r="C138" s="5"/>
      <c r="D138" s="5"/>
      <c r="E138" s="5"/>
      <c r="F138" s="5"/>
      <c r="G138" s="5"/>
      <c r="H138" s="5"/>
    </row>
    <row r="139" spans="1:8" ht="47.25">
      <c r="A139" s="14">
        <v>43498</v>
      </c>
      <c r="B139" s="15" t="s">
        <v>102</v>
      </c>
      <c r="C139" s="4" t="s">
        <v>83</v>
      </c>
      <c r="D139" s="4"/>
      <c r="E139" s="4"/>
      <c r="F139" s="4"/>
      <c r="G139" s="4" t="s">
        <v>83</v>
      </c>
      <c r="H139" s="4" t="s">
        <v>83</v>
      </c>
    </row>
    <row r="140" ht="15.75">
      <c r="A140" s="3"/>
    </row>
    <row r="141" spans="1:11" ht="23.25" customHeight="1">
      <c r="A141" s="83" t="s">
        <v>129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20.25" customHeight="1">
      <c r="A142" s="80" t="s">
        <v>103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</row>
    <row r="143" ht="12.75">
      <c r="A143" s="2"/>
    </row>
    <row r="144" spans="1:11" ht="29.25" customHeight="1">
      <c r="A144" s="83" t="s">
        <v>104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25.5" customHeight="1">
      <c r="A145" s="80" t="s">
        <v>130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</row>
    <row r="146" ht="12.75">
      <c r="A146" s="2"/>
    </row>
    <row r="147" spans="1:11" ht="23.25" customHeight="1">
      <c r="A147" s="83" t="s">
        <v>105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20.25" customHeight="1">
      <c r="A148" s="80" t="s">
        <v>131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1:11" ht="42" customHeight="1">
      <c r="A149" s="80" t="s">
        <v>132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</row>
    <row r="150" ht="12.75">
      <c r="A150" s="2"/>
    </row>
    <row r="151" spans="1:11" ht="23.25" customHeight="1">
      <c r="A151" s="80" t="s">
        <v>133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</row>
    <row r="152" ht="12.75">
      <c r="A152" s="2"/>
    </row>
    <row r="153" spans="1:11" ht="27" customHeight="1">
      <c r="A153" s="80" t="s">
        <v>134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</row>
    <row r="154" spans="1:11" ht="34.5" customHeight="1">
      <c r="A154" s="80" t="s">
        <v>135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</row>
    <row r="155" spans="1:11" ht="64.5" customHeight="1">
      <c r="A155" s="110" t="s">
        <v>136</v>
      </c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ht="15.75">
      <c r="A156" s="3"/>
    </row>
    <row r="157" spans="1:8" ht="39.75" customHeight="1">
      <c r="A157" s="111" t="s">
        <v>138</v>
      </c>
      <c r="B157" s="79"/>
      <c r="E157" s="46"/>
      <c r="H157" s="27" t="s">
        <v>139</v>
      </c>
    </row>
    <row r="158" spans="1:5" ht="12.75" customHeight="1">
      <c r="A158" s="3"/>
      <c r="E158" s="19" t="s">
        <v>107</v>
      </c>
    </row>
    <row r="159" spans="1:8" ht="15.75">
      <c r="A159" s="83" t="s">
        <v>112</v>
      </c>
      <c r="B159" s="83"/>
      <c r="C159" s="83"/>
      <c r="D159" s="83"/>
      <c r="E159" s="17" t="s">
        <v>106</v>
      </c>
      <c r="H159" s="27" t="s">
        <v>113</v>
      </c>
    </row>
    <row r="160" spans="1:5" ht="15.75">
      <c r="A160" s="18"/>
      <c r="E160" s="19" t="s">
        <v>107</v>
      </c>
    </row>
    <row r="165" ht="15.75">
      <c r="A165" s="20"/>
    </row>
  </sheetData>
  <sheetProtection/>
  <mergeCells count="161">
    <mergeCell ref="A159:D159"/>
    <mergeCell ref="A153:K153"/>
    <mergeCell ref="A154:K154"/>
    <mergeCell ref="A155:K155"/>
    <mergeCell ref="A148:K148"/>
    <mergeCell ref="A149:K149"/>
    <mergeCell ref="A151:K151"/>
    <mergeCell ref="A157:B157"/>
    <mergeCell ref="A142:K142"/>
    <mergeCell ref="A144:K144"/>
    <mergeCell ref="A145:K145"/>
    <mergeCell ref="A147:K147"/>
    <mergeCell ref="A127:H127"/>
    <mergeCell ref="A130:H130"/>
    <mergeCell ref="A135:H135"/>
    <mergeCell ref="A141:K141"/>
    <mergeCell ref="F124:F125"/>
    <mergeCell ref="G124:G125"/>
    <mergeCell ref="H124:H125"/>
    <mergeCell ref="A126:H126"/>
    <mergeCell ref="A124:A125"/>
    <mergeCell ref="C124:C125"/>
    <mergeCell ref="D124:D125"/>
    <mergeCell ref="E124:E125"/>
    <mergeCell ref="F117:F118"/>
    <mergeCell ref="G117:G118"/>
    <mergeCell ref="H117:H118"/>
    <mergeCell ref="A123:H123"/>
    <mergeCell ref="A117:A118"/>
    <mergeCell ref="C117:C118"/>
    <mergeCell ref="D117:D118"/>
    <mergeCell ref="E117:E118"/>
    <mergeCell ref="A92:K92"/>
    <mergeCell ref="A108:K108"/>
    <mergeCell ref="A113:K113"/>
    <mergeCell ref="A84:K84"/>
    <mergeCell ref="A86:K86"/>
    <mergeCell ref="A88:A90"/>
    <mergeCell ref="B88:B90"/>
    <mergeCell ref="C88:E89"/>
    <mergeCell ref="I88:K88"/>
    <mergeCell ref="I89:K89"/>
    <mergeCell ref="A77:K77"/>
    <mergeCell ref="A79:K79"/>
    <mergeCell ref="A80:K80"/>
    <mergeCell ref="A83:K83"/>
    <mergeCell ref="A62:K62"/>
    <mergeCell ref="A66:K66"/>
    <mergeCell ref="A69:K69"/>
    <mergeCell ref="A73:K73"/>
    <mergeCell ref="A63:A65"/>
    <mergeCell ref="A54:L54"/>
    <mergeCell ref="A56:L56"/>
    <mergeCell ref="A58:K58"/>
    <mergeCell ref="A60:A61"/>
    <mergeCell ref="B60:B61"/>
    <mergeCell ref="C60:E60"/>
    <mergeCell ref="F60:H60"/>
    <mergeCell ref="I60:K60"/>
    <mergeCell ref="B53:D53"/>
    <mergeCell ref="E53:G53"/>
    <mergeCell ref="H53:J53"/>
    <mergeCell ref="K53:L53"/>
    <mergeCell ref="B52:D52"/>
    <mergeCell ref="E52:G52"/>
    <mergeCell ref="H52:J52"/>
    <mergeCell ref="K52:L52"/>
    <mergeCell ref="B51:D51"/>
    <mergeCell ref="E51:G51"/>
    <mergeCell ref="H51:J51"/>
    <mergeCell ref="K51:L51"/>
    <mergeCell ref="A49:L49"/>
    <mergeCell ref="B50:D50"/>
    <mergeCell ref="E50:G50"/>
    <mergeCell ref="H50:J50"/>
    <mergeCell ref="K50:L50"/>
    <mergeCell ref="B48:D48"/>
    <mergeCell ref="E48:G48"/>
    <mergeCell ref="H48:J48"/>
    <mergeCell ref="K48:L48"/>
    <mergeCell ref="B47:D47"/>
    <mergeCell ref="E47:G47"/>
    <mergeCell ref="H47:J47"/>
    <mergeCell ref="K47:L47"/>
    <mergeCell ref="K43:L43"/>
    <mergeCell ref="H44:J44"/>
    <mergeCell ref="B46:D46"/>
    <mergeCell ref="E46:G46"/>
    <mergeCell ref="H46:J46"/>
    <mergeCell ref="K46:L46"/>
    <mergeCell ref="B45:D45"/>
    <mergeCell ref="E45:G45"/>
    <mergeCell ref="H45:J45"/>
    <mergeCell ref="K45:L45"/>
    <mergeCell ref="B41:D41"/>
    <mergeCell ref="E41:G41"/>
    <mergeCell ref="H41:J41"/>
    <mergeCell ref="K41:L41"/>
    <mergeCell ref="H40:J40"/>
    <mergeCell ref="K44:L44"/>
    <mergeCell ref="A42:L42"/>
    <mergeCell ref="B43:D43"/>
    <mergeCell ref="E43:G43"/>
    <mergeCell ref="H43:J43"/>
    <mergeCell ref="K40:L40"/>
    <mergeCell ref="A33:L33"/>
    <mergeCell ref="A35:L35"/>
    <mergeCell ref="C28:D28"/>
    <mergeCell ref="C29:D29"/>
    <mergeCell ref="M66:O66"/>
    <mergeCell ref="B38:D38"/>
    <mergeCell ref="E38:G38"/>
    <mergeCell ref="H38:J38"/>
    <mergeCell ref="K38:L38"/>
    <mergeCell ref="B39:D39"/>
    <mergeCell ref="E39:G39"/>
    <mergeCell ref="H39:J39"/>
    <mergeCell ref="K39:L39"/>
    <mergeCell ref="A22:L22"/>
    <mergeCell ref="C14:L14"/>
    <mergeCell ref="C25:D25"/>
    <mergeCell ref="C24:F24"/>
    <mergeCell ref="A1:L1"/>
    <mergeCell ref="A2:L2"/>
    <mergeCell ref="A4:L4"/>
    <mergeCell ref="A5:L5"/>
    <mergeCell ref="A17:K17"/>
    <mergeCell ref="A18:K18"/>
    <mergeCell ref="A12:L12"/>
    <mergeCell ref="A15:L15"/>
    <mergeCell ref="A11:B11"/>
    <mergeCell ref="C11:L11"/>
    <mergeCell ref="A30:L30"/>
    <mergeCell ref="K37:L37"/>
    <mergeCell ref="G24:I24"/>
    <mergeCell ref="A7:L7"/>
    <mergeCell ref="A9:L9"/>
    <mergeCell ref="A10:L10"/>
    <mergeCell ref="A20:K20"/>
    <mergeCell ref="A14:B14"/>
    <mergeCell ref="M67:O67"/>
    <mergeCell ref="A78:K78"/>
    <mergeCell ref="C8:L8"/>
    <mergeCell ref="A8:B8"/>
    <mergeCell ref="A31:L31"/>
    <mergeCell ref="C26:D26"/>
    <mergeCell ref="A27:L27"/>
    <mergeCell ref="A24:A25"/>
    <mergeCell ref="B24:B25"/>
    <mergeCell ref="J24:L24"/>
    <mergeCell ref="A109:K109"/>
    <mergeCell ref="A96:K96"/>
    <mergeCell ref="A93:K93"/>
    <mergeCell ref="E40:G40"/>
    <mergeCell ref="B37:D37"/>
    <mergeCell ref="E37:G37"/>
    <mergeCell ref="H37:J37"/>
    <mergeCell ref="B40:D40"/>
    <mergeCell ref="B44:D44"/>
    <mergeCell ref="E44:G44"/>
  </mergeCells>
  <printOptions/>
  <pageMargins left="0.67" right="0.22" top="0.61" bottom="0.42" header="0.5" footer="0.31"/>
  <pageSetup horizontalDpi="600" verticalDpi="600" orientation="portrait" paperSize="9" scale="74" r:id="rId1"/>
  <rowBreaks count="2" manualBreakCount="2">
    <brk id="54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2020-03-13T08:48:16Z</cp:lastPrinted>
  <dcterms:created xsi:type="dcterms:W3CDTF">2019-03-14T10:21:45Z</dcterms:created>
  <dcterms:modified xsi:type="dcterms:W3CDTF">2020-03-13T08:48:50Z</dcterms:modified>
  <cp:category/>
  <cp:version/>
  <cp:contentType/>
  <cp:contentStatus/>
</cp:coreProperties>
</file>